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31296\Desktop\"/>
    </mc:Choice>
  </mc:AlternateContent>
  <bookViews>
    <workbookView xWindow="0" yWindow="0" windowWidth="21570" windowHeight="754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obstarávateľ">[1]summary!$Z$4</definedName>
    <definedName name="podopatrenie" localSheetId="0">[2]Výzvy!$B$15:$B$19</definedName>
    <definedName name="podopatrenie">[1]Výzvy!$B$13:$B$17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<sst xmlns="http://schemas.openxmlformats.org/spreadsheetml/2006/main" count="42" uniqueCount="39">
  <si>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</si>
  <si>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</si>
  <si>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</si>
  <si>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</si>
  <si>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</si>
  <si>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</si>
  <si>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</si>
  <si>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</si>
  <si>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</si>
  <si>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</si>
  <si>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</si>
  <si>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</si>
  <si>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</si>
  <si>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</si>
  <si>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</si>
  <si>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</si>
  <si>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</si>
  <si>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</si>
  <si>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</si>
  <si>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</si>
  <si>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</si>
  <si>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Cestná mostová váha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</si>
  <si>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</si>
  <si>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</si>
  <si>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</si>
  <si>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</si>
  <si>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</si>
  <si>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</si>
  <si>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</si>
  <si>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</si>
  <si>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</si>
  <si>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</si>
  <si>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</si>
  <si>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Výzva na predloženie ponúk - prieskum trhu</t>
  </si>
  <si>
    <t>Cenová ponuka</t>
  </si>
  <si>
    <t>Identifikačné údaje navrhovateľa:</t>
  </si>
  <si>
    <t>cestná mostová váha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</si>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</sst>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4" fontId="11" fillId="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164" fontId="11" fillId="4" borderId="23" xfId="0" applyNumberFormat="1" applyFont="1" applyFill="1" applyBorder="1" applyAlignment="1" applyProtection="1">
      <alignment horizontal="center" vertical="center" wrapText="1"/>
    </xf>
    <xf numFmtId="164" fontId="11" fillId="4" borderId="25" xfId="0" applyNumberFormat="1" applyFont="1" applyFill="1" applyBorder="1" applyAlignment="1" applyProtection="1">
      <alignment vertical="center" wrapText="1"/>
    </xf>
    <xf numFmtId="4" fontId="11" fillId="0" borderId="25" xfId="0" applyNumberFormat="1" applyFont="1" applyBorder="1" applyAlignment="1" applyProtection="1">
      <alignment vertical="center" wrapText="1"/>
    </xf>
    <xf numFmtId="4" fontId="11" fillId="0" borderId="23" xfId="0" applyNumberFormat="1" applyFont="1" applyBorder="1" applyAlignment="1" applyProtection="1">
      <alignment vertical="center" wrapText="1"/>
    </xf>
    <xf numFmtId="0" fontId="11" fillId="4" borderId="22" xfId="0" applyFont="1" applyFill="1" applyBorder="1" applyAlignment="1" applyProtection="1">
      <alignment vertical="center" wrapText="1"/>
    </xf>
    <xf numFmtId="4" fontId="11" fillId="0" borderId="28" xfId="0" applyNumberFormat="1" applyFont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2" xfId="0" applyNumberFormat="1" applyFont="1" applyFill="1" applyBorder="1" applyAlignment="1" applyProtection="1">
      <alignment horizontal="center" vertical="center" wrapText="1"/>
    </xf>
    <xf numFmtId="164" fontId="11" fillId="4" borderId="34" xfId="0" applyNumberFormat="1" applyFont="1" applyFill="1" applyBorder="1" applyAlignment="1" applyProtection="1">
      <alignment vertical="center" wrapText="1"/>
    </xf>
    <xf numFmtId="4" fontId="11" fillId="0" borderId="34" xfId="0" applyNumberFormat="1" applyFont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9" fontId="0" fillId="0" borderId="35" xfId="0" applyNumberFormat="1" applyBorder="1" applyProtection="1"/>
    <xf numFmtId="0" fontId="0" fillId="0" borderId="35" xfId="0" applyBorder="1" applyAlignment="1" applyProtection="1">
      <alignment vertical="center"/>
    </xf>
    <xf numFmtId="0" fontId="9" fillId="0" borderId="35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42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42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2" xfId="0" applyFont="1" applyFill="1" applyBorder="1" applyAlignment="1" applyProtection="1">
      <alignment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40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OP%20K&#381;P_2017_v&#253;zva%2032_33\V&#253;zva%20&#269;.%2033\Obec%20Ime&#318;\VO\V&#225;ha\V&#225;ha_Imel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now-How\Obstaravanie_z&#225;kazka%20s%20n&#237;zkou%20hodnotou\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47"/>
  <sheetViews>
    <sheetView tabSelected="1" view="pageBreakPreview" zoomScaleNormal="100" zoomScaleSheetLayoutView="100" workbookViewId="0">
      <pane ySplit="3" topLeftCell="A28" activePane="bottomLeft" state="frozen"/>
      <selection pane="bottomLeft" activeCell="C41" activeCellId="3" sqref="E14:G24 E30:F30 H30:H32 C41:K44"/>
    </sheetView>
  </sheetViews>
  <sheetFormatPr defaultColWidth="9.140625" defaultRowHeight="15" x14ac:dyDescent="0.25"/>
  <cols>
    <col min="1" max="1" width="4.7109375" style="3" customWidth="1"/>
    <col min="2" max="2" width="3.28515625" style="10" customWidth="1"/>
    <col min="3" max="3" width="13.7109375" style="3" customWidth="1"/>
    <col min="4" max="4" width="18.7109375" style="3" customWidth="1"/>
    <col min="5" max="6" width="14.42578125" style="3" customWidth="1"/>
    <col min="7" max="7" width="7.85546875" style="3" customWidth="1"/>
    <col min="8" max="8" width="14.28515625" style="3" customWidth="1"/>
    <col min="9" max="9" width="8.5703125" style="3" customWidth="1"/>
    <col min="10" max="11" width="14.28515625" style="3" customWidth="1"/>
    <col min="12" max="12" width="6.5703125" style="3" bestFit="1" customWidth="1"/>
    <col min="13" max="13" width="14.5703125" style="3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 s="3">
        <v>1</v>
      </c>
      <c r="B3" s="3"/>
    </row>
    <row r="4" spans="1:13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84" t="s">
        <v>38</v>
      </c>
      <c r="K4" s="84"/>
    </row>
    <row r="5" spans="1:13" s="4" customFormat="1" ht="23.25" x14ac:dyDescent="0.25">
      <c r="A5" s="4">
        <v>1</v>
      </c>
      <c r="B5" s="85" t="s">
        <v>33</v>
      </c>
      <c r="C5" s="85"/>
      <c r="D5" s="85"/>
      <c r="E5" s="85"/>
      <c r="F5" s="85"/>
      <c r="G5" s="85"/>
      <c r="H5" s="85"/>
      <c r="I5" s="85"/>
      <c r="J5" s="85"/>
      <c r="K5" s="85"/>
      <c r="M5" s="8"/>
    </row>
    <row r="6" spans="1:13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25" x14ac:dyDescent="0.25">
      <c r="A7" s="4">
        <v>1</v>
      </c>
      <c r="B7" s="85" t="s">
        <v>34</v>
      </c>
      <c r="C7" s="85"/>
      <c r="D7" s="85"/>
      <c r="E7" s="85"/>
      <c r="F7" s="85"/>
      <c r="G7" s="85"/>
      <c r="H7" s="85"/>
      <c r="I7" s="85"/>
      <c r="J7" s="85"/>
      <c r="K7" s="85"/>
      <c r="M7" s="8"/>
    </row>
    <row r="8" spans="1:13" x14ac:dyDescent="0.25">
      <c r="A8" s="4">
        <v>1</v>
      </c>
    </row>
    <row r="9" spans="1:13" ht="15" customHeight="1" x14ac:dyDescent="0.25">
      <c r="A9" s="4">
        <v>1</v>
      </c>
      <c r="B9" s="86" t="s">
        <v>1</v>
      </c>
      <c r="C9" s="86"/>
      <c r="D9" s="86"/>
      <c r="E9" s="86"/>
      <c r="F9" s="86"/>
      <c r="G9" s="86"/>
      <c r="H9" s="86"/>
      <c r="I9" s="86"/>
      <c r="J9" s="86"/>
      <c r="K9" s="86"/>
    </row>
    <row r="10" spans="1:13" x14ac:dyDescent="0.25">
      <c r="A10" s="4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3" x14ac:dyDescent="0.25">
      <c r="A11" s="4">
        <v>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87" t="s">
        <v>35</v>
      </c>
      <c r="D13" s="88"/>
      <c r="E13" s="88"/>
      <c r="F13" s="88"/>
      <c r="G13" s="89"/>
    </row>
    <row r="14" spans="1:13" s="4" customFormat="1" ht="19.5" customHeight="1" x14ac:dyDescent="0.25">
      <c r="A14" s="4">
        <v>1</v>
      </c>
      <c r="C14" s="90" t="s">
        <v>2</v>
      </c>
      <c r="D14" s="91"/>
      <c r="E14" s="92"/>
      <c r="F14" s="93"/>
      <c r="G14" s="94"/>
    </row>
    <row r="15" spans="1:13" s="4" customFormat="1" ht="39" customHeight="1" x14ac:dyDescent="0.25">
      <c r="A15" s="4">
        <v>1</v>
      </c>
      <c r="C15" s="82" t="s">
        <v>3</v>
      </c>
      <c r="D15" s="83"/>
      <c r="E15" s="77"/>
      <c r="F15" s="78"/>
      <c r="G15" s="79"/>
    </row>
    <row r="16" spans="1:13" s="4" customFormat="1" ht="19.5" customHeight="1" x14ac:dyDescent="0.25">
      <c r="A16" s="4">
        <v>1</v>
      </c>
      <c r="C16" s="75" t="s">
        <v>4</v>
      </c>
      <c r="D16" s="76"/>
      <c r="E16" s="77"/>
      <c r="F16" s="78"/>
      <c r="G16" s="79"/>
    </row>
    <row r="17" spans="1:13" s="4" customFormat="1" ht="19.5" customHeight="1" x14ac:dyDescent="0.25">
      <c r="A17" s="4">
        <v>1</v>
      </c>
      <c r="C17" s="75" t="s">
        <v>5</v>
      </c>
      <c r="D17" s="76"/>
      <c r="E17" s="77"/>
      <c r="F17" s="78"/>
      <c r="G17" s="79"/>
    </row>
    <row r="18" spans="1:13" s="4" customFormat="1" ht="30" customHeight="1" x14ac:dyDescent="0.25">
      <c r="A18" s="4">
        <v>1</v>
      </c>
      <c r="C18" s="80" t="s">
        <v>6</v>
      </c>
      <c r="D18" s="81"/>
      <c r="E18" s="77"/>
      <c r="F18" s="78"/>
      <c r="G18" s="79"/>
      <c r="M18" s="8"/>
    </row>
    <row r="19" spans="1:13" s="4" customFormat="1" ht="19.5" customHeight="1" x14ac:dyDescent="0.25">
      <c r="A19" s="4">
        <v>1</v>
      </c>
      <c r="C19" s="75" t="s">
        <v>7</v>
      </c>
      <c r="D19" s="76"/>
      <c r="E19" s="77"/>
      <c r="F19" s="78"/>
      <c r="G19" s="79"/>
    </row>
    <row r="20" spans="1:13" s="4" customFormat="1" ht="19.5" customHeight="1" x14ac:dyDescent="0.25">
      <c r="A20" s="4">
        <v>1</v>
      </c>
      <c r="C20" s="75" t="s">
        <v>8</v>
      </c>
      <c r="D20" s="76"/>
      <c r="E20" s="77"/>
      <c r="F20" s="78"/>
      <c r="G20" s="79"/>
    </row>
    <row r="21" spans="1:13" s="4" customFormat="1" ht="19.5" customHeight="1" x14ac:dyDescent="0.25">
      <c r="A21" s="4">
        <v>1</v>
      </c>
      <c r="C21" s="75" t="s">
        <v>9</v>
      </c>
      <c r="D21" s="76"/>
      <c r="E21" s="77"/>
      <c r="F21" s="78"/>
      <c r="G21" s="79"/>
    </row>
    <row r="22" spans="1:13" s="4" customFormat="1" ht="19.5" customHeight="1" x14ac:dyDescent="0.25">
      <c r="A22" s="4">
        <v>1</v>
      </c>
      <c r="C22" s="75" t="s">
        <v>10</v>
      </c>
      <c r="D22" s="76"/>
      <c r="E22" s="77"/>
      <c r="F22" s="78"/>
      <c r="G22" s="79"/>
    </row>
    <row r="23" spans="1:13" s="4" customFormat="1" ht="19.5" customHeight="1" x14ac:dyDescent="0.25">
      <c r="A23" s="4">
        <v>1</v>
      </c>
      <c r="C23" s="75" t="s">
        <v>11</v>
      </c>
      <c r="D23" s="76"/>
      <c r="E23" s="77"/>
      <c r="F23" s="78"/>
      <c r="G23" s="79"/>
    </row>
    <row r="24" spans="1:13" s="4" customFormat="1" ht="19.5" customHeight="1" thickBot="1" x14ac:dyDescent="0.3">
      <c r="A24" s="4">
        <v>1</v>
      </c>
      <c r="C24" s="63" t="s">
        <v>12</v>
      </c>
      <c r="D24" s="64"/>
      <c r="E24" s="65"/>
      <c r="F24" s="66"/>
      <c r="G24" s="67"/>
    </row>
    <row r="25" spans="1:13" x14ac:dyDescent="0.25">
      <c r="A25" s="4">
        <v>1</v>
      </c>
    </row>
    <row r="26" spans="1:13" x14ac:dyDescent="0.25">
      <c r="A26" s="4">
        <v>1</v>
      </c>
    </row>
    <row r="27" spans="1:13" x14ac:dyDescent="0.25">
      <c r="A27" s="3">
        <v>1</v>
      </c>
      <c r="B27" s="68" t="s">
        <v>13</v>
      </c>
      <c r="C27" s="68"/>
      <c r="D27" s="69" t="s">
        <v>36</v>
      </c>
      <c r="E27" s="69"/>
      <c r="F27" s="69"/>
      <c r="G27" s="69"/>
      <c r="H27" s="69"/>
      <c r="I27" s="69"/>
      <c r="J27" s="69"/>
      <c r="K27" s="11"/>
    </row>
    <row r="28" spans="1:13" ht="15.75" thickBot="1" x14ac:dyDescent="0.3">
      <c r="A28" s="4">
        <v>1</v>
      </c>
    </row>
    <row r="29" spans="1:13" ht="54.95" customHeight="1" thickBot="1" x14ac:dyDescent="0.3">
      <c r="A29" s="4">
        <v>1</v>
      </c>
      <c r="B29" s="70" t="s">
        <v>14</v>
      </c>
      <c r="C29" s="71"/>
      <c r="D29" s="72"/>
      <c r="E29" s="73" t="s">
        <v>15</v>
      </c>
      <c r="F29" s="74"/>
      <c r="G29" s="12" t="s">
        <v>16</v>
      </c>
      <c r="H29" s="13" t="s">
        <v>17</v>
      </c>
      <c r="I29" s="12" t="s">
        <v>18</v>
      </c>
      <c r="J29" s="14" t="s">
        <v>19</v>
      </c>
      <c r="K29" s="14" t="s">
        <v>20</v>
      </c>
    </row>
    <row r="30" spans="1:13" ht="25.5" customHeight="1" thickBot="1" x14ac:dyDescent="0.3">
      <c r="A30" s="4">
        <v>1</v>
      </c>
      <c r="B30" s="44" t="s">
        <v>21</v>
      </c>
      <c r="C30" s="45"/>
      <c r="D30" s="46"/>
      <c r="E30" s="47"/>
      <c r="F30" s="48"/>
      <c r="G30" s="15" t="s">
        <v>22</v>
      </c>
      <c r="H30" s="1"/>
      <c r="I30" s="16">
        <v>1</v>
      </c>
      <c r="J30" s="17" t="str">
        <f t="shared" ref="J30:J32" si="0">IF(AND(H30&lt;&gt;"",I30&lt;&gt;""),H30*I30,"")</f>
        <v/>
      </c>
      <c r="K30" s="18" t="str">
        <f>IF(J30&lt;&gt;"",J30*IF(E18="platiteľ DPH",1.2,1),"")</f>
        <v/>
      </c>
    </row>
    <row r="31" spans="1:13" ht="25.5" customHeight="1" x14ac:dyDescent="0.25">
      <c r="A31" s="4">
        <v>1</v>
      </c>
      <c r="B31" s="49" t="s">
        <v>23</v>
      </c>
      <c r="C31" s="50"/>
      <c r="D31" s="19" t="s">
        <v>24</v>
      </c>
      <c r="E31" s="53" t="s">
        <v>25</v>
      </c>
      <c r="F31" s="54"/>
      <c r="G31" s="15" t="s">
        <v>25</v>
      </c>
      <c r="H31" s="1"/>
      <c r="I31" s="16">
        <v>1</v>
      </c>
      <c r="J31" s="20" t="str">
        <f t="shared" si="0"/>
        <v/>
      </c>
      <c r="K31" s="21" t="str">
        <f>IF(J31&lt;&gt;"",J31*IF(E18="platiteľ DPH",1.2,1),"")</f>
        <v/>
      </c>
    </row>
    <row r="32" spans="1:13" ht="25.5" customHeight="1" thickBot="1" x14ac:dyDescent="0.3">
      <c r="A32" s="4">
        <v>1</v>
      </c>
      <c r="B32" s="51"/>
      <c r="C32" s="52"/>
      <c r="D32" s="22" t="s">
        <v>26</v>
      </c>
      <c r="E32" s="55" t="s">
        <v>25</v>
      </c>
      <c r="F32" s="56"/>
      <c r="G32" s="23" t="s">
        <v>25</v>
      </c>
      <c r="H32" s="2"/>
      <c r="I32" s="24">
        <v>1</v>
      </c>
      <c r="J32" s="25" t="str">
        <f t="shared" si="0"/>
        <v/>
      </c>
      <c r="K32" s="26" t="str">
        <f>IF(J32&lt;&gt;"",J32*IF(E18="platiteľ DPH",1.2,1),"")</f>
        <v/>
      </c>
    </row>
    <row r="33" spans="1:12" ht="25.5" customHeight="1" thickBot="1" x14ac:dyDescent="0.3">
      <c r="A33" s="4">
        <v>1</v>
      </c>
      <c r="B33" s="27"/>
      <c r="C33" s="28"/>
      <c r="D33" s="28"/>
      <c r="E33" s="28"/>
      <c r="F33" s="28"/>
      <c r="G33" s="28"/>
      <c r="H33" s="29"/>
      <c r="I33" s="29" t="s">
        <v>27</v>
      </c>
      <c r="J33" s="30" t="str">
        <f>IF(SUM(J30:J32)&gt;0,SUM(J30:J32),"")</f>
        <v/>
      </c>
      <c r="K33" s="30" t="str">
        <f>IF(SUM(K30:K32)&gt;0,SUM(K30:K32),"")</f>
        <v/>
      </c>
    </row>
    <row r="34" spans="1:12" x14ac:dyDescent="0.25">
      <c r="A34" s="4">
        <v>1</v>
      </c>
      <c r="B34" s="31" t="s">
        <v>28</v>
      </c>
    </row>
    <row r="35" spans="1:12" x14ac:dyDescent="0.25">
      <c r="A35" s="4">
        <v>1</v>
      </c>
    </row>
    <row r="36" spans="1:12" x14ac:dyDescent="0.25">
      <c r="A36" s="4">
        <v>1</v>
      </c>
    </row>
    <row r="37" spans="1:12" x14ac:dyDescent="0.25">
      <c r="A37" s="4">
        <v>1</v>
      </c>
      <c r="C37" s="57" t="s">
        <v>29</v>
      </c>
      <c r="D37" s="58"/>
      <c r="E37" s="58"/>
      <c r="F37" s="58"/>
      <c r="G37" s="58"/>
      <c r="H37" s="58"/>
      <c r="I37" s="58"/>
      <c r="J37" s="59"/>
    </row>
    <row r="38" spans="1:12" x14ac:dyDescent="0.25">
      <c r="A38" s="4">
        <v>1</v>
      </c>
      <c r="C38" s="60"/>
      <c r="D38" s="61"/>
      <c r="E38" s="61"/>
      <c r="F38" s="61"/>
      <c r="G38" s="61"/>
      <c r="H38" s="61"/>
      <c r="I38" s="61"/>
      <c r="J38" s="62"/>
    </row>
    <row r="39" spans="1:12" x14ac:dyDescent="0.25">
      <c r="A39" s="4">
        <v>1</v>
      </c>
    </row>
    <row r="40" spans="1:12" x14ac:dyDescent="0.25">
      <c r="A40" s="4">
        <v>1</v>
      </c>
    </row>
    <row r="41" spans="1:12" x14ac:dyDescent="0.25">
      <c r="A41" s="4">
        <v>1</v>
      </c>
      <c r="C41" s="36" t="s">
        <v>30</v>
      </c>
      <c r="D41" s="37"/>
      <c r="E41" s="38"/>
      <c r="F41" s="38"/>
      <c r="G41" s="38"/>
      <c r="H41" s="38"/>
      <c r="I41" s="38"/>
      <c r="J41" s="38"/>
      <c r="K41" s="38"/>
    </row>
    <row r="42" spans="1:12" s="32" customFormat="1" x14ac:dyDescent="0.25">
      <c r="A42" s="4">
        <v>1</v>
      </c>
      <c r="C42" s="36"/>
      <c r="D42" s="39"/>
      <c r="E42" s="39"/>
      <c r="F42" s="39"/>
      <c r="G42" s="39"/>
      <c r="H42" s="39"/>
      <c r="I42" s="39"/>
      <c r="J42" s="39"/>
      <c r="K42" s="39"/>
    </row>
    <row r="43" spans="1:12" s="32" customFormat="1" ht="15" customHeight="1" x14ac:dyDescent="0.25">
      <c r="A43" s="4">
        <v>1</v>
      </c>
      <c r="C43" s="36" t="s">
        <v>31</v>
      </c>
      <c r="D43" s="37"/>
      <c r="E43" s="39"/>
      <c r="F43" s="39"/>
      <c r="G43" s="40"/>
      <c r="H43" s="40"/>
      <c r="I43" s="40"/>
      <c r="J43" s="40"/>
      <c r="K43" s="40"/>
    </row>
    <row r="44" spans="1:12" s="32" customFormat="1" x14ac:dyDescent="0.25">
      <c r="A44" s="4">
        <v>1</v>
      </c>
      <c r="C44" s="39"/>
      <c r="D44" s="39"/>
      <c r="E44" s="39"/>
      <c r="F44" s="41"/>
      <c r="G44" s="42" t="s">
        <v>37</v>
      </c>
      <c r="H44" s="42"/>
      <c r="I44" s="42"/>
      <c r="J44" s="42"/>
      <c r="K44" s="42"/>
    </row>
    <row r="45" spans="1:12" s="32" customFormat="1" x14ac:dyDescent="0.25">
      <c r="A45" s="4">
        <v>1</v>
      </c>
      <c r="F45" s="33"/>
      <c r="G45" s="34"/>
      <c r="H45" s="34"/>
      <c r="I45" s="34"/>
      <c r="J45" s="34"/>
      <c r="K45" s="34"/>
    </row>
    <row r="46" spans="1:12" ht="15" customHeight="1" x14ac:dyDescent="0.25">
      <c r="A46" s="4">
        <v>1</v>
      </c>
      <c r="B46" s="43" t="s">
        <v>32</v>
      </c>
      <c r="C46" s="43"/>
      <c r="D46" s="43"/>
      <c r="E46" s="43"/>
      <c r="F46" s="43"/>
      <c r="G46" s="43"/>
      <c r="H46" s="43"/>
      <c r="I46" s="43"/>
      <c r="J46" s="43"/>
      <c r="K46" s="43"/>
      <c r="L46" s="35"/>
    </row>
    <row r="47" spans="1:12" x14ac:dyDescent="0.25">
      <c r="A47" s="4"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35"/>
    </row>
  </sheetData>
  <sheetProtection algorithmName="SHA-512" hashValue="knv1cPTwRk+/FR9hkSBewAwSJHVrpqclYJqIaSBmbEqx5gg6frEGSvGzs4R8LWCxtBS3fzsuCfyua8elSFmMTA==" saltValue="JmiUWCL3yXk4luGc605dWA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4:K44"/>
    <mergeCell ref="B46:K47"/>
    <mergeCell ref="B30:D30"/>
    <mergeCell ref="E30:F30"/>
    <mergeCell ref="B31:C32"/>
    <mergeCell ref="E31:F31"/>
    <mergeCell ref="E32:F32"/>
    <mergeCell ref="C37:J38"/>
  </mergeCells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AA14FC3-2890-4329-9FBC-7A759093C30C}">
            <xm:f>AND('Z:\Projekty\OP KŽP_2017_výzva 32_33\Výzva č. 33\Obec Imeľ\VO\Váha\[Váha_Imel_ZVO_ZNH_§117_OPKŽP_SIEA.xlsm]summary'!#REF!&lt;'Z:\Projekty\OP KŽP_2017_výzva 32_33\Výzva č. 33\Obec Imeľ\VO\Váha\[Váha_Imel_ZVO_ZNH_§117_OPKŽP_SIEA.xlsm]summary'!#REF!,LEFT('Z:\Projekty\OP KŽP_2017_výzva 32_33\Výzva č. 33\Obec Imeľ\VO\Váha\[Váha_Imel_ZVO_ZNH_§117_OPKŽP_SIEA.xlsm]summary'!#REF!,8)="Cena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OSLANECOVÁ Gyöngyi</cp:lastModifiedBy>
  <dcterms:created xsi:type="dcterms:W3CDTF">2020-02-21T11:08:50Z</dcterms:created>
  <dcterms:modified xsi:type="dcterms:W3CDTF">2020-02-21T11:28:44Z</dcterms:modified>
</cp:coreProperties>
</file>